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defaultThemeVersion="124226"/>
  <mc:AlternateContent xmlns:mc="http://schemas.openxmlformats.org/markup-compatibility/2006">
    <mc:Choice Requires="x15">
      <x15ac:absPath xmlns:x15ac="http://schemas.microsoft.com/office/spreadsheetml/2010/11/ac" url="N:\CommInv\AHP\2022 AHP\Forms\"/>
    </mc:Choice>
  </mc:AlternateContent>
  <xr:revisionPtr revIDLastSave="0" documentId="13_ncr:1_{43DA8C5D-56D7-4131-A450-5D9163D5B693}" xr6:coauthVersionLast="47" xr6:coauthVersionMax="47" xr10:uidLastSave="{00000000-0000-0000-0000-000000000000}"/>
  <bookViews>
    <workbookView xWindow="-108" yWindow="-108" windowWidth="23256" windowHeight="12576" xr2:uid="{00000000-000D-0000-FFFF-FFFF00000000}"/>
  </bookViews>
  <sheets>
    <sheet name="MOU" sheetId="1" r:id="rId1"/>
    <sheet name="Commitments" sheetId="2" state="hidden" r:id="rId2"/>
  </sheets>
  <definedNames>
    <definedName name="_xlnm._FilterDatabase" localSheetId="0" hidden="1">MOU!$J$1:$J$15</definedName>
    <definedName name="Adaptive_Reuse">MOU!$J$13</definedName>
    <definedName name="Financial_Education">MOU!$J$2</definedName>
    <definedName name="Homebuyer_Homeowner_Education">MOU!$J$6</definedName>
    <definedName name="Homeowner_Commitments">Commitments!$B$8:$B$12</definedName>
    <definedName name="_xlnm.Print_Area" localSheetId="0">MOU!$B$1:$H$42</definedName>
    <definedName name="Project_Type">Commitments!$A$2</definedName>
    <definedName name="Project_Type_Commitments">Commitments!$D$2</definedName>
    <definedName name="Rental_Commitments">Commitments!$B$2:$B$6</definedName>
    <definedName name="Residential_Economic_Diversity">MOU!$J$11</definedName>
    <definedName name="Sweat_Equity">MOU!$J$7</definedName>
    <definedName name="Tenant_Counseling">MOU!$J$8</definedName>
    <definedName name="Z_2665CFEB_590A_42A0_AB0D_879DB7F4D7D4_.wvu.Cols" localSheetId="0" hidden="1">MOU!$J:$J</definedName>
    <definedName name="Z_2665CFEB_590A_42A0_AB0D_879DB7F4D7D4_.wvu.FilterData" localSheetId="0" hidden="1">MOU!$B$1:$J$16</definedName>
    <definedName name="Z_2665CFEB_590A_42A0_AB0D_879DB7F4D7D4_.wvu.PrintArea" localSheetId="0" hidden="1">MOU!$B$1:$H$42</definedName>
  </definedNames>
  <calcPr calcId="191029"/>
  <customWorkbookViews>
    <customWorkbookView name="Terri Smith - Personal View" guid="{2665CFEB-590A-42A0-AB0D-879DB7F4D7D4}" mergeInterval="0" personalView="1" maximized="1" xWindow="-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3" i="1" l="1"/>
  <c r="F32" i="1" l="1"/>
  <c r="B32" i="1"/>
  <c r="A2" i="2" l="1"/>
  <c r="D2" i="2" s="1"/>
</calcChain>
</file>

<file path=xl/sharedStrings.xml><?xml version="1.0" encoding="utf-8"?>
<sst xmlns="http://schemas.openxmlformats.org/spreadsheetml/2006/main" count="43" uniqueCount="37">
  <si>
    <t>Project Name:</t>
  </si>
  <si>
    <t>Agreement to Provide Services</t>
  </si>
  <si>
    <t>AHP Sponsor Organization</t>
  </si>
  <si>
    <t>Service Provider Organization</t>
  </si>
  <si>
    <t>AHP Sponsor Signature</t>
  </si>
  <si>
    <t>Service Provider Signature</t>
  </si>
  <si>
    <t>X</t>
  </si>
  <si>
    <t>Commitment Selected in AHP Online:</t>
  </si>
  <si>
    <t>Project Type:</t>
  </si>
  <si>
    <t>Service Provider:</t>
  </si>
  <si>
    <t xml:space="preserve">Date </t>
  </si>
  <si>
    <t>Additional comments, if needed:</t>
  </si>
  <si>
    <t>- A separate MOU is required for each commitment and must be uploaded to AHP Online.</t>
  </si>
  <si>
    <t>- Each MOU must be signed and dated by the Sponsor and Service Provider, scanned with supporting documentation (if applicable), and uploaded as a .pdf file to AHP Online.</t>
  </si>
  <si>
    <t xml:space="preserve">Project Sponsor: </t>
  </si>
  <si>
    <t>The AHP Project Sponsor and Service Provider certify that the commitment identified above will be provided and will meet FHLBank Topeka's definition and requirements. The acknowledgement to provide the above-described commitment for the length of the project is hereby affirmed and agreed to by the AHP Project Sponsor and Service Provider.</t>
  </si>
  <si>
    <t>Rental</t>
  </si>
  <si>
    <t>Homeowner</t>
  </si>
  <si>
    <t>Tenant Counseling</t>
  </si>
  <si>
    <t>Homebuyer/Homeownership Education</t>
  </si>
  <si>
    <t>Sweat Equity Programs</t>
  </si>
  <si>
    <t>Adaptive Reuse</t>
  </si>
  <si>
    <t>Project Type</t>
  </si>
  <si>
    <t>Range Name</t>
  </si>
  <si>
    <t>Financial Education</t>
  </si>
  <si>
    <t>Confirm 80% of the units will be adaptive reuse of property. 
Definition - 
Adaptive Reuse: The conversion of a building from a non-housing use to a housing use, including the reuse of religious buildings for housing purposes. Examples include, but are not limited to: a warehouse converted to apartments or condominiums; a hotel converted to apartment units other than overnight shelter units; school houses converted to apartments; or convents and monasteries converted to a housing use for the general public.</t>
  </si>
  <si>
    <t xml:space="preserve">Describe the sweat equity program detailing the program's expectations of the homebuyer. 
Definition - 
Sweat Equity: An individual's contribution to the acquisition, construction, or rehabilitation of a home in the form of labor, as opposed to financial equity.
</t>
  </si>
  <si>
    <t>• How the providing organization will facilitate the tenant’s understanding of leases and rental agreements;
• Landlord repair and maintenance responsibilities; 
• Landlord/tenant rights, termination of rental agreements; 
• Security deposits and dispute resolution.
Definition - 
Tenant Counseling: Counseling provided to tenants to help them understand their rights and responsibilities under state and local laws and ordinances. Examples of curriculum include the nature of leases and rental agreements, landlord repair and maintenance responsibilities, landlord/tenant rights, termination of rental agreements, and security deposits and dispute resolution.</t>
  </si>
  <si>
    <t>Complete the MOU in order, the dropdown will change the required information.</t>
  </si>
  <si>
    <t>Printed Name</t>
  </si>
  <si>
    <t xml:space="preserve">The service provider must confirm they have agreed to provide the homebuyer/homeownership education classes. The service provider must be approved by one of the following entities: 
     -  United States Department of Housing and Urban Development (HUD): 
         http://www.hud.gov/offices/hsg/sfh/hcc/hcs.cfm
     -  Federal National Mortgage Association: http://www.fanniemae.com
     -  Federal Home Loan Mortgage Corporation: http://www.freddiemac.com
     -  Habitat for Humanity
If the provider of the service is not approved, submit additional documentation that indicates the provider is working with one of the organizations to receive approval. 
Definition - 
Homebuyer/Homeownership Education: Recipients must complete a homebuyer education program, within the current or previous calendar year of the purchase closing date or rehabilitation completion date (for Owner-occupied Rehabilitation projects), provided by, or based on one provided by, an organization experienced in homebuyer education. 
</t>
  </si>
  <si>
    <t>• Anticipated curriculum;
• Location of the training;
• Experience of the training provider; 
• Frequency and duration of training.
     (Example: Meetings will be 3 times per month, and each meeting will last 2 hours.) 
Definition - 
Financial Education/Credit Counseling: A program that provides education of how to manage personal finances including, but not limited to: avoiding financial scams, balancing a checkbook, online banking/billing, budgeting, planning for retirement, paying for college, etc. (as appropriate for the project’s residents) and/or that educates consumers about how to avoid recurring debts that cannot be repaid through establishing an effective debt 
management plan or budget. The education is provided to help people achieve their personal housing and financial goals.</t>
  </si>
  <si>
    <t>Confirm 50% or more of the units will be occupied by very low-, low-, or moderate– income households and will be located in Census tracts where the median income equals or exceeds the median income for the county or Metropolitan Statistical Area in which the Census tract is located.
Definition - 
A Census tract where the median income is equal to or exceeds the median income for the county or Metropolitan Statistical Area in which the Census tract is located as demonstrated via the Federal Financial Institutions Examination Council (FFIEC) Geocoding System website.</t>
  </si>
  <si>
    <t>Residential Economic Diversity</t>
  </si>
  <si>
    <t>FHLBank's Description of Commitment and Definition:</t>
  </si>
  <si>
    <t>In the space below, fully describe how the Service Provider will fulfill each bullet point listed in the definition section:</t>
  </si>
  <si>
    <r>
      <t xml:space="preserve">Affordable Housing Program
</t>
    </r>
    <r>
      <rPr>
        <sz val="2"/>
        <color theme="1"/>
        <rFont val="Calibri"/>
        <family val="2"/>
        <scheme val="minor"/>
      </rPr>
      <t xml:space="preserve">
</t>
    </r>
    <r>
      <rPr>
        <i/>
        <sz val="11"/>
        <color theme="1"/>
        <rFont val="Calibri"/>
        <family val="2"/>
        <scheme val="minor"/>
      </rPr>
      <t xml:space="preserve">Memorandum of Understanding (MOU)
</t>
    </r>
    <r>
      <rPr>
        <i/>
        <sz val="10"/>
        <color theme="1"/>
        <rFont val="Calibri"/>
        <family val="2"/>
        <scheme val="minor"/>
      </rPr>
      <t>Effective: June 10,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</si>
</sst>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0"/>
      <name val="Arial"/>
      <family val="2"/>
    </font>
    <font>
      <sz val="11"/>
      <color theme="1"/>
      <name val="Calibri"/>
      <family val="2"/>
      <scheme val="minor"/>
    </font>
    <font>
      <sz val="10"/>
      <name val="MS Sans Serif"/>
      <family val="2"/>
    </font>
    <font>
      <sz val="11"/>
      <color indexed="60"/>
      <name val="Calibri"/>
      <family val="2"/>
    </font>
    <font>
      <sz val="8"/>
      <name val="Calibri"/>
      <family val="2"/>
      <scheme val="minor"/>
    </font>
    <font>
      <sz val="2"/>
      <color theme="1"/>
      <name val="Calibri"/>
      <family val="2"/>
      <scheme val="minor"/>
    </font>
    <font>
      <i/>
      <sz val="11"/>
      <color theme="1"/>
      <name val="Calibri"/>
      <family val="2"/>
      <scheme val="minor"/>
    </font>
    <font>
      <sz val="11"/>
      <color theme="1"/>
      <name val="Verdana"/>
      <family val="2"/>
    </font>
    <font>
      <b/>
      <sz val="14"/>
      <name val="Verdana"/>
      <family val="2"/>
    </font>
    <font>
      <sz val="8"/>
      <color theme="1"/>
      <name val="Verdana"/>
      <family val="2"/>
    </font>
    <font>
      <sz val="10"/>
      <color theme="1"/>
      <name val="Verdana"/>
      <family val="2"/>
    </font>
    <font>
      <sz val="9"/>
      <color theme="1"/>
      <name val="Verdana"/>
      <family val="2"/>
    </font>
    <font>
      <b/>
      <i/>
      <sz val="9"/>
      <color theme="1"/>
      <name val="Verdana"/>
      <family val="2"/>
    </font>
    <font>
      <sz val="8"/>
      <name val="Verdana"/>
      <family val="2"/>
    </font>
    <font>
      <b/>
      <sz val="10"/>
      <color theme="0"/>
      <name val="Verdana"/>
      <family val="2"/>
    </font>
    <font>
      <sz val="9"/>
      <name val="Verdana"/>
      <family val="2"/>
    </font>
    <font>
      <b/>
      <sz val="11"/>
      <color theme="0"/>
      <name val="Verdana"/>
      <family val="2"/>
    </font>
    <font>
      <i/>
      <sz val="10"/>
      <color theme="1"/>
      <name val="Calibri"/>
      <family val="2"/>
      <scheme val="minor"/>
    </font>
  </fonts>
  <fills count="6">
    <fill>
      <patternFill patternType="none"/>
    </fill>
    <fill>
      <patternFill patternType="gray125"/>
    </fill>
    <fill>
      <patternFill patternType="solid">
        <fgColor indexed="43"/>
      </patternFill>
    </fill>
    <fill>
      <patternFill patternType="solid">
        <fgColor theme="0" tint="-4.9989318521683403E-2"/>
        <bgColor indexed="64"/>
      </patternFill>
    </fill>
    <fill>
      <patternFill patternType="solid">
        <fgColor theme="1" tint="0.499984740745262"/>
        <bgColor indexed="64"/>
      </patternFill>
    </fill>
    <fill>
      <patternFill patternType="solid">
        <fgColor theme="6" tint="0.79998168889431442"/>
        <bgColor indexed="64"/>
      </patternFill>
    </fill>
  </fills>
  <borders count="14">
    <border>
      <left/>
      <right/>
      <top/>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1" fillId="0" borderId="0"/>
    <xf numFmtId="44" fontId="1"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56">
    <xf numFmtId="0" fontId="0" fillId="0" borderId="0" xfId="0"/>
    <xf numFmtId="0" fontId="8" fillId="0" borderId="0" xfId="0" applyNumberFormat="1" applyFont="1" applyFill="1" applyProtection="1"/>
    <xf numFmtId="0" fontId="9" fillId="0" borderId="0" xfId="1" applyNumberFormat="1" applyFont="1" applyFill="1" applyBorder="1" applyAlignment="1" applyProtection="1">
      <alignment horizontal="center" vertical="center"/>
    </xf>
    <xf numFmtId="0" fontId="10" fillId="0" borderId="0" xfId="0" applyNumberFormat="1" applyFont="1" applyFill="1" applyAlignment="1" applyProtection="1">
      <alignment vertical="top" wrapText="1"/>
    </xf>
    <xf numFmtId="0" fontId="11" fillId="0" borderId="0" xfId="0" applyNumberFormat="1" applyFont="1" applyFill="1" applyAlignment="1" applyProtection="1">
      <alignment horizontal="left"/>
    </xf>
    <xf numFmtId="0" fontId="11" fillId="0" borderId="0" xfId="0" applyNumberFormat="1" applyFont="1" applyFill="1" applyProtection="1"/>
    <xf numFmtId="0" fontId="13" fillId="0" borderId="0" xfId="0" applyNumberFormat="1" applyFont="1" applyFill="1" applyAlignment="1" applyProtection="1">
      <alignment horizontal="left" vertical="center" wrapText="1"/>
    </xf>
    <xf numFmtId="0" fontId="10" fillId="0" borderId="0" xfId="0" applyNumberFormat="1" applyFont="1" applyFill="1" applyAlignment="1" applyProtection="1">
      <alignment vertical="center" wrapText="1"/>
    </xf>
    <xf numFmtId="0" fontId="8" fillId="0" borderId="0" xfId="0" applyNumberFormat="1" applyFont="1" applyFill="1" applyAlignment="1" applyProtection="1">
      <alignment vertical="center"/>
    </xf>
    <xf numFmtId="0" fontId="16" fillId="0" borderId="0" xfId="0" applyNumberFormat="1" applyFont="1" applyFill="1" applyBorder="1" applyAlignment="1" applyProtection="1">
      <alignment vertical="center" wrapText="1"/>
    </xf>
    <xf numFmtId="0" fontId="11" fillId="0" borderId="0" xfId="0" applyNumberFormat="1" applyFont="1" applyProtection="1"/>
    <xf numFmtId="0" fontId="8" fillId="0" borderId="0" xfId="0" applyNumberFormat="1" applyFont="1" applyProtection="1"/>
    <xf numFmtId="0" fontId="16" fillId="0" borderId="0" xfId="9" applyNumberFormat="1" applyFont="1" applyFill="1" applyBorder="1" applyAlignment="1" applyProtection="1">
      <alignment horizontal="left" vertical="top" wrapText="1"/>
    </xf>
    <xf numFmtId="0" fontId="11" fillId="0" borderId="0" xfId="0" applyNumberFormat="1" applyFont="1" applyAlignment="1" applyProtection="1">
      <alignment wrapText="1"/>
    </xf>
    <xf numFmtId="0" fontId="8" fillId="0" borderId="0" xfId="0" applyNumberFormat="1" applyFont="1" applyFill="1" applyBorder="1" applyProtection="1"/>
    <xf numFmtId="0" fontId="11" fillId="0" borderId="0" xfId="0" applyNumberFormat="1" applyFont="1" applyFill="1" applyAlignment="1" applyProtection="1">
      <alignment wrapText="1"/>
    </xf>
    <xf numFmtId="0" fontId="12" fillId="0" borderId="0" xfId="0" applyNumberFormat="1" applyFont="1" applyFill="1" applyProtection="1"/>
    <xf numFmtId="0" fontId="12" fillId="0" borderId="1" xfId="0" applyNumberFormat="1" applyFont="1" applyFill="1" applyBorder="1" applyProtection="1"/>
    <xf numFmtId="14" fontId="16" fillId="0" borderId="1" xfId="0" applyNumberFormat="1" applyFont="1" applyFill="1" applyBorder="1" applyAlignment="1" applyProtection="1">
      <alignment wrapText="1"/>
    </xf>
    <xf numFmtId="0" fontId="12" fillId="0" borderId="0" xfId="0" applyNumberFormat="1" applyFont="1" applyFill="1" applyBorder="1" applyProtection="1"/>
    <xf numFmtId="0" fontId="16" fillId="0" borderId="0" xfId="0" applyNumberFormat="1" applyFont="1" applyFill="1" applyBorder="1" applyAlignment="1" applyProtection="1">
      <alignment wrapText="1"/>
    </xf>
    <xf numFmtId="0" fontId="14" fillId="0" borderId="0" xfId="9" applyNumberFormat="1" applyFont="1" applyFill="1" applyBorder="1" applyAlignment="1" applyProtection="1">
      <alignment horizontal="center" vertical="center" wrapText="1"/>
      <protection locked="0"/>
    </xf>
    <xf numFmtId="0" fontId="15" fillId="0" borderId="0" xfId="0" applyNumberFormat="1" applyFont="1" applyFill="1" applyAlignment="1" applyProtection="1">
      <alignment horizontal="left" vertical="center" wrapText="1"/>
    </xf>
    <xf numFmtId="0" fontId="17" fillId="0" borderId="0" xfId="0" applyNumberFormat="1" applyFont="1" applyFill="1" applyBorder="1" applyAlignment="1" applyProtection="1">
      <alignment horizontal="left" vertical="center"/>
    </xf>
    <xf numFmtId="0" fontId="16" fillId="0" borderId="0" xfId="9" applyNumberFormat="1" applyFont="1" applyFill="1" applyBorder="1" applyAlignment="1" applyProtection="1">
      <alignment horizontal="left" vertical="top" wrapText="1"/>
      <protection locked="0"/>
    </xf>
    <xf numFmtId="0" fontId="17" fillId="0" borderId="0" xfId="0" applyNumberFormat="1" applyFont="1" applyFill="1" applyAlignment="1" applyProtection="1">
      <alignment horizontal="left" vertical="center"/>
    </xf>
    <xf numFmtId="0" fontId="12" fillId="0" borderId="0" xfId="0" applyNumberFormat="1" applyFont="1" applyFill="1" applyBorder="1" applyAlignment="1" applyProtection="1">
      <alignment horizontal="left" wrapText="1"/>
    </xf>
    <xf numFmtId="0" fontId="9"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wrapText="1"/>
    </xf>
    <xf numFmtId="0" fontId="9" fillId="0" borderId="0" xfId="1" applyNumberFormat="1" applyFont="1" applyFill="1" applyBorder="1" applyAlignment="1" applyProtection="1">
      <alignment horizontal="center" vertical="center"/>
    </xf>
    <xf numFmtId="0" fontId="13" fillId="0" borderId="0" xfId="0" applyNumberFormat="1" applyFont="1" applyFill="1" applyAlignment="1" applyProtection="1">
      <alignment horizontal="left" vertical="center" wrapText="1"/>
    </xf>
    <xf numFmtId="0" fontId="13" fillId="0" borderId="0" xfId="0" quotePrefix="1" applyNumberFormat="1" applyFont="1" applyFill="1" applyAlignment="1" applyProtection="1">
      <alignment horizontal="left" wrapText="1"/>
    </xf>
    <xf numFmtId="0" fontId="13" fillId="0" borderId="0" xfId="0" applyNumberFormat="1" applyFont="1" applyFill="1" applyAlignment="1" applyProtection="1">
      <alignment horizontal="left" wrapText="1"/>
    </xf>
    <xf numFmtId="0" fontId="12" fillId="5" borderId="10" xfId="0" applyNumberFormat="1" applyFont="1" applyFill="1" applyBorder="1" applyAlignment="1" applyProtection="1">
      <alignment horizontal="center" wrapText="1"/>
      <protection locked="0"/>
    </xf>
    <xf numFmtId="0" fontId="13" fillId="0" borderId="0" xfId="0" quotePrefix="1" applyNumberFormat="1" applyFont="1" applyFill="1" applyAlignment="1" applyProtection="1">
      <alignment horizontal="left" vertical="center" wrapText="1"/>
    </xf>
    <xf numFmtId="0" fontId="11" fillId="0" borderId="0" xfId="0" applyNumberFormat="1" applyFont="1" applyFill="1" applyAlignment="1" applyProtection="1">
      <alignment horizontal="center" vertical="center" wrapText="1"/>
    </xf>
    <xf numFmtId="0" fontId="14" fillId="5" borderId="11" xfId="9" applyNumberFormat="1" applyFont="1" applyFill="1" applyBorder="1" applyAlignment="1" applyProtection="1">
      <alignment horizontal="center" vertical="center" wrapText="1"/>
      <protection locked="0"/>
    </xf>
    <xf numFmtId="0" fontId="14" fillId="5" borderId="12" xfId="9" applyNumberFormat="1" applyFont="1" applyFill="1" applyBorder="1" applyAlignment="1" applyProtection="1">
      <alignment horizontal="center" vertical="center" wrapText="1"/>
      <protection locked="0"/>
    </xf>
    <xf numFmtId="0" fontId="14" fillId="5" borderId="13" xfId="9" applyNumberFormat="1" applyFont="1" applyFill="1" applyBorder="1" applyAlignment="1" applyProtection="1">
      <alignment horizontal="center" vertical="center" wrapText="1"/>
      <protection locked="0"/>
    </xf>
    <xf numFmtId="0" fontId="12" fillId="3" borderId="10" xfId="0" applyNumberFormat="1" applyFont="1" applyFill="1" applyBorder="1" applyAlignment="1" applyProtection="1">
      <alignment horizontal="left" wrapText="1"/>
    </xf>
    <xf numFmtId="0" fontId="16" fillId="0" borderId="1" xfId="0" applyNumberFormat="1" applyFont="1" applyFill="1" applyBorder="1" applyAlignment="1" applyProtection="1">
      <alignment wrapText="1"/>
    </xf>
    <xf numFmtId="0" fontId="16" fillId="0" borderId="1" xfId="0" applyNumberFormat="1" applyFont="1" applyFill="1" applyBorder="1" applyAlignment="1" applyProtection="1">
      <alignment horizontal="left" wrapText="1"/>
    </xf>
    <xf numFmtId="0" fontId="11" fillId="0" borderId="0" xfId="0" applyNumberFormat="1" applyFont="1" applyFill="1" applyAlignment="1" applyProtection="1">
      <alignment wrapText="1"/>
    </xf>
    <xf numFmtId="0" fontId="17" fillId="4" borderId="0" xfId="0" applyNumberFormat="1" applyFont="1" applyFill="1" applyAlignment="1" applyProtection="1">
      <alignment horizontal="left" vertical="center"/>
    </xf>
    <xf numFmtId="0" fontId="17" fillId="4" borderId="2" xfId="0" applyNumberFormat="1" applyFont="1" applyFill="1" applyBorder="1" applyAlignment="1" applyProtection="1">
      <alignment horizontal="left" vertical="center" wrapText="1"/>
    </xf>
    <xf numFmtId="0" fontId="16" fillId="5" borderId="3" xfId="9" applyNumberFormat="1" applyFont="1" applyFill="1" applyBorder="1" applyAlignment="1" applyProtection="1">
      <alignment horizontal="left" vertical="top" wrapText="1"/>
      <protection locked="0"/>
    </xf>
    <xf numFmtId="0" fontId="16" fillId="5" borderId="4" xfId="9" applyNumberFormat="1" applyFont="1" applyFill="1" applyBorder="1" applyAlignment="1" applyProtection="1">
      <alignment horizontal="left" vertical="top" wrapText="1"/>
      <protection locked="0"/>
    </xf>
    <xf numFmtId="0" fontId="16" fillId="5" borderId="5" xfId="9" applyNumberFormat="1" applyFont="1" applyFill="1" applyBorder="1" applyAlignment="1" applyProtection="1">
      <alignment horizontal="left" vertical="top" wrapText="1"/>
      <protection locked="0"/>
    </xf>
    <xf numFmtId="0" fontId="16" fillId="5" borderId="6" xfId="9" applyNumberFormat="1" applyFont="1" applyFill="1" applyBorder="1" applyAlignment="1" applyProtection="1">
      <alignment horizontal="left" vertical="top" wrapText="1"/>
      <protection locked="0"/>
    </xf>
    <xf numFmtId="0" fontId="16" fillId="5" borderId="0" xfId="9" applyNumberFormat="1" applyFont="1" applyFill="1" applyBorder="1" applyAlignment="1" applyProtection="1">
      <alignment horizontal="left" vertical="top" wrapText="1"/>
      <protection locked="0"/>
    </xf>
    <xf numFmtId="0" fontId="16" fillId="5" borderId="7" xfId="9" applyNumberFormat="1" applyFont="1" applyFill="1" applyBorder="1" applyAlignment="1" applyProtection="1">
      <alignment horizontal="left" vertical="top" wrapText="1"/>
      <protection locked="0"/>
    </xf>
    <xf numFmtId="0" fontId="16" fillId="5" borderId="8" xfId="9" applyNumberFormat="1" applyFont="1" applyFill="1" applyBorder="1" applyAlignment="1" applyProtection="1">
      <alignment horizontal="left" vertical="top" wrapText="1"/>
      <protection locked="0"/>
    </xf>
    <xf numFmtId="0" fontId="16" fillId="5" borderId="2" xfId="9" applyNumberFormat="1" applyFont="1" applyFill="1" applyBorder="1" applyAlignment="1" applyProtection="1">
      <alignment horizontal="left" vertical="top" wrapText="1"/>
      <protection locked="0"/>
    </xf>
    <xf numFmtId="0" fontId="16" fillId="5" borderId="9" xfId="9" applyNumberFormat="1" applyFont="1" applyFill="1" applyBorder="1" applyAlignment="1" applyProtection="1">
      <alignment horizontal="left" vertical="top" wrapText="1"/>
      <protection locked="0"/>
    </xf>
    <xf numFmtId="0" fontId="16" fillId="0" borderId="0" xfId="0" applyNumberFormat="1" applyFont="1" applyFill="1" applyBorder="1" applyAlignment="1" applyProtection="1">
      <alignment vertical="center" wrapText="1"/>
    </xf>
    <xf numFmtId="0" fontId="17" fillId="4" borderId="2" xfId="0" applyNumberFormat="1" applyFont="1" applyFill="1" applyBorder="1" applyAlignment="1" applyProtection="1">
      <alignment horizontal="left" vertical="center"/>
    </xf>
  </cellXfs>
  <cellStyles count="31">
    <cellStyle name="Currency 2" xfId="2" xr:uid="{00000000-0005-0000-0000-000000000000}"/>
    <cellStyle name="Neutral 2" xfId="3" xr:uid="{00000000-0005-0000-0000-000001000000}"/>
    <cellStyle name="Neutral 3" xfId="4" xr:uid="{00000000-0005-0000-0000-000002000000}"/>
    <cellStyle name="Normal" xfId="0" builtinId="0"/>
    <cellStyle name="Normal 11" xfId="5" xr:uid="{00000000-0005-0000-0000-000004000000}"/>
    <cellStyle name="Normal 12" xfId="6" xr:uid="{00000000-0005-0000-0000-000005000000}"/>
    <cellStyle name="Normal 2" xfId="7" xr:uid="{00000000-0005-0000-0000-000006000000}"/>
    <cellStyle name="Normal 2 2" xfId="8" xr:uid="{00000000-0005-0000-0000-000007000000}"/>
    <cellStyle name="Normal 2 3" xfId="9" xr:uid="{00000000-0005-0000-0000-000008000000}"/>
    <cellStyle name="Normal 2 4" xfId="10" xr:uid="{00000000-0005-0000-0000-000009000000}"/>
    <cellStyle name="Normal 2 5" xfId="11" xr:uid="{00000000-0005-0000-0000-00000A000000}"/>
    <cellStyle name="Normal 2 6" xfId="12" xr:uid="{00000000-0005-0000-0000-00000B000000}"/>
    <cellStyle name="Normal 2 7" xfId="13" xr:uid="{00000000-0005-0000-0000-00000C000000}"/>
    <cellStyle name="Normal 2 8" xfId="14" xr:uid="{00000000-0005-0000-0000-00000D000000}"/>
    <cellStyle name="Normal 2_FHLBC_2012_AHP_Application_unlocked_correctedv01.01" xfId="15" xr:uid="{00000000-0005-0000-0000-00000E000000}"/>
    <cellStyle name="Normal 3" xfId="16" xr:uid="{00000000-0005-0000-0000-00000F000000}"/>
    <cellStyle name="Normal 3 2" xfId="17" xr:uid="{00000000-0005-0000-0000-000010000000}"/>
    <cellStyle name="Normal 3 3" xfId="18" xr:uid="{00000000-0005-0000-0000-000011000000}"/>
    <cellStyle name="Normal 3 4" xfId="19" xr:uid="{00000000-0005-0000-0000-000012000000}"/>
    <cellStyle name="Normal 3 5" xfId="20" xr:uid="{00000000-0005-0000-0000-000013000000}"/>
    <cellStyle name="Normal 3 6" xfId="21" xr:uid="{00000000-0005-0000-0000-000014000000}"/>
    <cellStyle name="Normal 3 7" xfId="22" xr:uid="{00000000-0005-0000-0000-000015000000}"/>
    <cellStyle name="Normal 3 8" xfId="23" xr:uid="{00000000-0005-0000-0000-000016000000}"/>
    <cellStyle name="Normal 3_FHLBC_2012_AHP_Application_unlocked_correctedv01.01" xfId="24" xr:uid="{00000000-0005-0000-0000-000017000000}"/>
    <cellStyle name="Normal 4" xfId="25" xr:uid="{00000000-0005-0000-0000-000018000000}"/>
    <cellStyle name="Normal 4 2" xfId="26" xr:uid="{00000000-0005-0000-0000-000019000000}"/>
    <cellStyle name="Normal 5" xfId="27" xr:uid="{00000000-0005-0000-0000-00001A000000}"/>
    <cellStyle name="Normal 5 2" xfId="28" xr:uid="{00000000-0005-0000-0000-00001B000000}"/>
    <cellStyle name="Normal 6" xfId="29" xr:uid="{00000000-0005-0000-0000-00001C000000}"/>
    <cellStyle name="Normal 6 2" xfId="1" xr:uid="{00000000-0005-0000-0000-00001D000000}"/>
    <cellStyle name="Percent 2" xfId="30" xr:uid="{00000000-0005-0000-0000-00001E000000}"/>
  </cellStyles>
  <dxfs count="6">
    <dxf>
      <fill>
        <patternFill>
          <bgColor rgb="FFC5D9F1"/>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font>
      <fill>
        <patternFill>
          <bgColor theme="4" tint="0.59996337778862885"/>
        </patternFill>
      </fill>
    </dxf>
  </dxfs>
  <tableStyles count="0" defaultTableStyle="TableStyleMedium2" defaultPivotStyle="PivotStyleLight16"/>
  <colors>
    <mruColors>
      <color rgb="FFC5D9F1"/>
      <color rgb="FFE4EDF8"/>
      <color rgb="FFFFFFCC"/>
      <color rgb="FFCCFFFF"/>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316439</xdr:colOff>
      <xdr:row>0</xdr:row>
      <xdr:rowOff>39159</xdr:rowOff>
    </xdr:from>
    <xdr:to>
      <xdr:col>2</xdr:col>
      <xdr:colOff>428625</xdr:colOff>
      <xdr:row>1</xdr:row>
      <xdr:rowOff>476369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26239" y="39159"/>
          <a:ext cx="1293286" cy="627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L54"/>
  <sheetViews>
    <sheetView showGridLines="0" tabSelected="1" zoomScaleNormal="100" zoomScaleSheetLayoutView="100" workbookViewId="0">
      <selection activeCell="C4" sqref="C4:H4"/>
    </sheetView>
  </sheetViews>
  <sheetFormatPr defaultColWidth="8.88671875" defaultRowHeight="13.8" x14ac:dyDescent="0.25"/>
  <cols>
    <col min="1" max="1" width="33.109375" style="1" customWidth="1"/>
    <col min="2" max="2" width="17.6640625" style="1" customWidth="1"/>
    <col min="3" max="3" width="10.44140625" style="1" customWidth="1"/>
    <col min="4" max="4" width="15.5546875" style="1" customWidth="1"/>
    <col min="5" max="5" width="10.44140625" style="1" customWidth="1"/>
    <col min="6" max="6" width="14" style="1" customWidth="1"/>
    <col min="7" max="7" width="6.33203125" style="1" customWidth="1"/>
    <col min="8" max="8" width="27.5546875" style="1" customWidth="1"/>
    <col min="9" max="9" width="23.6640625" style="1" customWidth="1"/>
    <col min="10" max="10" width="74.33203125" style="1" hidden="1" customWidth="1"/>
    <col min="11" max="11" width="7.6640625" style="1" customWidth="1"/>
    <col min="12" max="12" width="8.88671875" style="1" customWidth="1"/>
    <col min="13" max="16384" width="8.88671875" style="1"/>
  </cols>
  <sheetData>
    <row r="1" spans="2:38" ht="15" customHeight="1" x14ac:dyDescent="0.25">
      <c r="C1" s="28" t="s">
        <v>36</v>
      </c>
      <c r="D1" s="29"/>
      <c r="E1" s="29"/>
      <c r="F1" s="29"/>
      <c r="G1" s="29"/>
      <c r="H1" s="29"/>
      <c r="I1" s="2"/>
      <c r="J1" s="3"/>
    </row>
    <row r="2" spans="2:38" ht="46.5" customHeight="1" x14ac:dyDescent="0.25">
      <c r="C2" s="29"/>
      <c r="D2" s="29"/>
      <c r="E2" s="29"/>
      <c r="F2" s="29"/>
      <c r="G2" s="29"/>
      <c r="H2" s="29"/>
      <c r="I2" s="2"/>
      <c r="J2" s="3" t="s">
        <v>31</v>
      </c>
    </row>
    <row r="3" spans="2:38" ht="17.399999999999999" x14ac:dyDescent="0.25">
      <c r="B3" s="34" t="s">
        <v>28</v>
      </c>
      <c r="C3" s="30"/>
      <c r="D3" s="30"/>
      <c r="E3" s="30"/>
      <c r="F3" s="30"/>
      <c r="G3" s="30"/>
      <c r="H3" s="30"/>
      <c r="I3" s="27"/>
      <c r="J3" s="3"/>
    </row>
    <row r="4" spans="2:38" ht="15" customHeight="1" x14ac:dyDescent="0.25">
      <c r="B4" s="4" t="s">
        <v>0</v>
      </c>
      <c r="C4" s="33"/>
      <c r="D4" s="33"/>
      <c r="E4" s="33"/>
      <c r="F4" s="33"/>
      <c r="G4" s="33"/>
      <c r="H4" s="33"/>
      <c r="I4" s="5"/>
      <c r="J4" s="3"/>
    </row>
    <row r="5" spans="2:38" ht="15" customHeight="1" x14ac:dyDescent="0.25">
      <c r="B5" s="4" t="s">
        <v>14</v>
      </c>
      <c r="C5" s="33"/>
      <c r="D5" s="33"/>
      <c r="E5" s="33"/>
      <c r="F5" s="33"/>
      <c r="G5" s="33"/>
      <c r="H5" s="33"/>
      <c r="I5" s="5"/>
      <c r="J5" s="3"/>
      <c r="K5" s="3"/>
    </row>
    <row r="6" spans="2:38" ht="15" customHeight="1" x14ac:dyDescent="0.25">
      <c r="B6" s="4" t="s">
        <v>9</v>
      </c>
      <c r="C6" s="33"/>
      <c r="D6" s="33"/>
      <c r="E6" s="33"/>
      <c r="F6" s="33"/>
      <c r="G6" s="33"/>
      <c r="H6" s="33"/>
      <c r="J6" s="3" t="s">
        <v>30</v>
      </c>
      <c r="K6" s="3"/>
    </row>
    <row r="7" spans="2:38" ht="15" customHeight="1" x14ac:dyDescent="0.25">
      <c r="B7" s="4" t="s">
        <v>8</v>
      </c>
      <c r="C7" s="33"/>
      <c r="D7" s="33"/>
      <c r="E7" s="33"/>
      <c r="F7" s="33"/>
      <c r="G7" s="33"/>
      <c r="H7" s="33"/>
      <c r="I7" s="5"/>
      <c r="J7" s="3" t="s">
        <v>26</v>
      </c>
      <c r="K7" s="3"/>
    </row>
    <row r="8" spans="2:38" s="8" customFormat="1" ht="20.25" customHeight="1" x14ac:dyDescent="0.2">
      <c r="B8" s="31" t="s">
        <v>12</v>
      </c>
      <c r="C8" s="32"/>
      <c r="D8" s="32"/>
      <c r="E8" s="32"/>
      <c r="F8" s="32"/>
      <c r="G8" s="32"/>
      <c r="H8" s="32"/>
      <c r="I8" s="6"/>
      <c r="J8" s="3" t="s">
        <v>27</v>
      </c>
      <c r="K8" s="7"/>
    </row>
    <row r="9" spans="2:38" ht="25.5" customHeight="1" x14ac:dyDescent="0.25">
      <c r="B9" s="31" t="s">
        <v>13</v>
      </c>
      <c r="C9" s="32"/>
      <c r="D9" s="32"/>
      <c r="E9" s="32"/>
      <c r="F9" s="32"/>
      <c r="G9" s="32"/>
      <c r="H9" s="32"/>
      <c r="I9" s="6"/>
      <c r="J9" s="3"/>
      <c r="K9" s="3"/>
    </row>
    <row r="10" spans="2:38" ht="6.75" customHeight="1" x14ac:dyDescent="0.25">
      <c r="B10" s="30"/>
      <c r="C10" s="30"/>
      <c r="D10" s="30"/>
      <c r="E10" s="30"/>
      <c r="F10" s="30"/>
      <c r="G10" s="30"/>
      <c r="H10" s="30"/>
      <c r="I10" s="6"/>
      <c r="J10" s="3"/>
    </row>
    <row r="11" spans="2:38" ht="15" customHeight="1" x14ac:dyDescent="0.25">
      <c r="B11" s="35" t="s">
        <v>7</v>
      </c>
      <c r="C11" s="35"/>
      <c r="D11" s="35"/>
      <c r="E11" s="36"/>
      <c r="F11" s="37"/>
      <c r="G11" s="37"/>
      <c r="H11" s="38"/>
      <c r="I11" s="6"/>
      <c r="J11" s="3" t="s">
        <v>32</v>
      </c>
      <c r="K11" s="3"/>
    </row>
    <row r="12" spans="2:38" ht="15" customHeight="1" thickBot="1" x14ac:dyDescent="0.3">
      <c r="B12" s="55" t="s">
        <v>34</v>
      </c>
      <c r="C12" s="55"/>
      <c r="D12" s="55"/>
      <c r="E12" s="55"/>
      <c r="F12" s="55"/>
      <c r="G12" s="55"/>
      <c r="H12" s="55"/>
      <c r="I12" s="21"/>
      <c r="J12" s="3"/>
      <c r="K12" s="3"/>
    </row>
    <row r="13" spans="2:38" ht="225" customHeight="1" x14ac:dyDescent="0.25">
      <c r="B13" s="54" t="str">
        <f>IF(E11="Financial Education",Financial_Education,IF(E11="Tenant Counseling",Tenant_Counseling,IF(E11="Homebuyer/Homeownership Education",Homebuyer_Homeowner_Education,IF(E11="Sweat Equity Programs",Sweat_Equity,IF(E11="Residential Economic Diversity",Residential_Economic_Diversity,IF(E11="Adaptive Reuse",Adaptive_Reuse,""))))))</f>
        <v/>
      </c>
      <c r="C13" s="54"/>
      <c r="D13" s="54"/>
      <c r="E13" s="54"/>
      <c r="F13" s="54"/>
      <c r="G13" s="54"/>
      <c r="H13" s="54"/>
      <c r="I13" s="22"/>
      <c r="J13" s="3" t="s">
        <v>25</v>
      </c>
      <c r="K13" s="3"/>
    </row>
    <row r="14" spans="2:38" ht="30.75" customHeight="1" thickBot="1" x14ac:dyDescent="0.3">
      <c r="B14" s="44" t="s">
        <v>35</v>
      </c>
      <c r="C14" s="44"/>
      <c r="D14" s="44"/>
      <c r="E14" s="44"/>
      <c r="F14" s="44"/>
      <c r="G14" s="44"/>
      <c r="H14" s="44"/>
      <c r="I14" s="9"/>
      <c r="J14" s="3"/>
    </row>
    <row r="15" spans="2:38" ht="46.5" customHeight="1" x14ac:dyDescent="0.25">
      <c r="B15" s="45"/>
      <c r="C15" s="46"/>
      <c r="D15" s="46"/>
      <c r="E15" s="46"/>
      <c r="F15" s="46"/>
      <c r="G15" s="46"/>
      <c r="H15" s="47"/>
      <c r="I15" s="23"/>
      <c r="J15" s="3"/>
      <c r="K15" s="10"/>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row r="16" spans="2:38" s="11" customFormat="1" ht="90" customHeight="1" x14ac:dyDescent="0.25">
      <c r="B16" s="48"/>
      <c r="C16" s="49"/>
      <c r="D16" s="49"/>
      <c r="E16" s="49"/>
      <c r="F16" s="49"/>
      <c r="G16" s="49"/>
      <c r="H16" s="50"/>
      <c r="I16" s="24"/>
      <c r="J16" s="3"/>
      <c r="K16" s="10"/>
    </row>
    <row r="17" spans="2:38" s="11" customFormat="1" ht="81" customHeight="1" x14ac:dyDescent="0.25">
      <c r="B17" s="48"/>
      <c r="C17" s="49"/>
      <c r="D17" s="49"/>
      <c r="E17" s="49"/>
      <c r="F17" s="49"/>
      <c r="G17" s="49"/>
      <c r="H17" s="50"/>
      <c r="I17" s="24"/>
      <c r="J17" s="3"/>
      <c r="K17" s="10"/>
    </row>
    <row r="18" spans="2:38" s="11" customFormat="1" ht="81" customHeight="1" thickBot="1" x14ac:dyDescent="0.3">
      <c r="B18" s="51"/>
      <c r="C18" s="52"/>
      <c r="D18" s="52"/>
      <c r="E18" s="52"/>
      <c r="F18" s="52"/>
      <c r="G18" s="52"/>
      <c r="H18" s="53"/>
      <c r="I18" s="24"/>
      <c r="J18" s="3"/>
      <c r="K18" s="10"/>
    </row>
    <row r="19" spans="2:38" s="11" customFormat="1" ht="66.75" customHeight="1" x14ac:dyDescent="0.25">
      <c r="B19" s="12"/>
      <c r="C19" s="12"/>
      <c r="D19" s="12"/>
      <c r="E19" s="12"/>
      <c r="F19" s="12"/>
      <c r="G19" s="12"/>
      <c r="H19" s="12"/>
      <c r="I19" s="24"/>
      <c r="J19" s="3"/>
      <c r="K19" s="10"/>
    </row>
    <row r="20" spans="2:38" s="11" customFormat="1" ht="16.5" customHeight="1" thickBot="1" x14ac:dyDescent="0.3">
      <c r="B20" s="43" t="s">
        <v>11</v>
      </c>
      <c r="C20" s="43"/>
      <c r="D20" s="43"/>
      <c r="E20" s="43"/>
      <c r="F20" s="43"/>
      <c r="G20" s="43"/>
      <c r="H20" s="43"/>
      <c r="I20" s="12"/>
      <c r="J20" s="3"/>
      <c r="K20" s="10"/>
    </row>
    <row r="21" spans="2:38" s="11" customFormat="1" ht="15.75" customHeight="1" x14ac:dyDescent="0.25">
      <c r="B21" s="45"/>
      <c r="C21" s="46"/>
      <c r="D21" s="46"/>
      <c r="E21" s="46"/>
      <c r="F21" s="46"/>
      <c r="G21" s="46"/>
      <c r="H21" s="47"/>
      <c r="I21" s="25"/>
      <c r="J21" s="3"/>
      <c r="K21" s="10"/>
    </row>
    <row r="22" spans="2:38" s="11" customFormat="1" ht="53.25" customHeight="1" x14ac:dyDescent="0.25">
      <c r="B22" s="48"/>
      <c r="C22" s="49"/>
      <c r="D22" s="49"/>
      <c r="E22" s="49"/>
      <c r="F22" s="49"/>
      <c r="G22" s="49"/>
      <c r="H22" s="50"/>
      <c r="I22" s="24"/>
      <c r="J22" s="3"/>
      <c r="K22" s="10"/>
    </row>
    <row r="23" spans="2:38" s="11" customFormat="1" ht="53.25" customHeight="1" x14ac:dyDescent="0.25">
      <c r="B23" s="48"/>
      <c r="C23" s="49"/>
      <c r="D23" s="49"/>
      <c r="E23" s="49"/>
      <c r="F23" s="49"/>
      <c r="G23" s="49"/>
      <c r="H23" s="50"/>
      <c r="I23" s="24"/>
      <c r="J23" s="3"/>
      <c r="K23" s="10"/>
    </row>
    <row r="24" spans="2:38" s="11" customFormat="1" ht="53.25" customHeight="1" x14ac:dyDescent="0.25">
      <c r="B24" s="48"/>
      <c r="C24" s="49"/>
      <c r="D24" s="49"/>
      <c r="E24" s="49"/>
      <c r="F24" s="49"/>
      <c r="G24" s="49"/>
      <c r="H24" s="50"/>
      <c r="I24" s="24"/>
      <c r="J24" s="3"/>
      <c r="K24" s="10"/>
    </row>
    <row r="25" spans="2:38" s="11" customFormat="1" ht="53.25" customHeight="1" x14ac:dyDescent="0.25">
      <c r="B25" s="48"/>
      <c r="C25" s="49"/>
      <c r="D25" s="49"/>
      <c r="E25" s="49"/>
      <c r="F25" s="49"/>
      <c r="G25" s="49"/>
      <c r="H25" s="50"/>
      <c r="I25" s="24"/>
      <c r="J25" s="3"/>
      <c r="K25" s="10"/>
    </row>
    <row r="26" spans="2:38" s="11" customFormat="1" ht="53.25" customHeight="1" x14ac:dyDescent="0.25">
      <c r="B26" s="48"/>
      <c r="C26" s="49"/>
      <c r="D26" s="49"/>
      <c r="E26" s="49"/>
      <c r="F26" s="49"/>
      <c r="G26" s="49"/>
      <c r="H26" s="50"/>
      <c r="I26" s="24"/>
      <c r="J26" s="3"/>
      <c r="K26" s="10"/>
    </row>
    <row r="27" spans="2:38" s="11" customFormat="1" ht="53.25" customHeight="1" thickBot="1" x14ac:dyDescent="0.3">
      <c r="B27" s="51"/>
      <c r="C27" s="52"/>
      <c r="D27" s="52"/>
      <c r="E27" s="52"/>
      <c r="F27" s="52"/>
      <c r="G27" s="52"/>
      <c r="H27" s="53"/>
      <c r="I27" s="24"/>
      <c r="J27" s="3"/>
      <c r="K27" s="10"/>
    </row>
    <row r="28" spans="2:38" s="11" customFormat="1" ht="12" customHeight="1" x14ac:dyDescent="0.25">
      <c r="B28" s="12"/>
      <c r="C28" s="12"/>
      <c r="D28" s="12"/>
      <c r="E28" s="12"/>
      <c r="F28" s="12"/>
      <c r="G28" s="12"/>
      <c r="H28" s="12"/>
      <c r="I28" s="24"/>
      <c r="J28" s="13"/>
      <c r="K28" s="10"/>
    </row>
    <row r="29" spans="2:38" s="11" customFormat="1" ht="15" customHeight="1" x14ac:dyDescent="0.25">
      <c r="B29" s="43" t="s">
        <v>1</v>
      </c>
      <c r="C29" s="43"/>
      <c r="D29" s="43"/>
      <c r="E29" s="43"/>
      <c r="F29" s="43"/>
      <c r="G29" s="43"/>
      <c r="H29" s="43"/>
      <c r="I29" s="12"/>
      <c r="J29" s="14"/>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2:38" ht="58.5" customHeight="1" x14ac:dyDescent="0.25">
      <c r="B30" s="42" t="s">
        <v>15</v>
      </c>
      <c r="C30" s="42"/>
      <c r="D30" s="42"/>
      <c r="E30" s="42"/>
      <c r="F30" s="42"/>
      <c r="G30" s="42"/>
      <c r="H30" s="42"/>
      <c r="I30" s="25"/>
      <c r="J30" s="14"/>
    </row>
    <row r="31" spans="2:38" ht="14.25" customHeight="1" x14ac:dyDescent="0.25">
      <c r="B31" s="16"/>
      <c r="C31" s="16"/>
      <c r="D31" s="16"/>
      <c r="E31" s="16"/>
      <c r="F31" s="16"/>
      <c r="G31" s="16"/>
      <c r="H31" s="16"/>
      <c r="I31" s="15"/>
      <c r="J31" s="14"/>
    </row>
    <row r="32" spans="2:38" x14ac:dyDescent="0.25">
      <c r="B32" s="39" t="str">
        <f>IF(C5="","",C5)</f>
        <v/>
      </c>
      <c r="C32" s="39"/>
      <c r="D32" s="39"/>
      <c r="E32" s="16"/>
      <c r="F32" s="39" t="str">
        <f>IF(C6="","",C6)</f>
        <v/>
      </c>
      <c r="G32" s="39"/>
      <c r="H32" s="39"/>
      <c r="I32" s="16"/>
      <c r="J32" s="14"/>
    </row>
    <row r="33" spans="2:38" x14ac:dyDescent="0.25">
      <c r="B33" s="16" t="s">
        <v>2</v>
      </c>
      <c r="C33" s="16"/>
      <c r="D33" s="16"/>
      <c r="E33" s="16"/>
      <c r="F33" s="16" t="s">
        <v>3</v>
      </c>
      <c r="G33" s="16"/>
      <c r="H33" s="16"/>
      <c r="I33" s="26"/>
    </row>
    <row r="34" spans="2:38" x14ac:dyDescent="0.25">
      <c r="B34" s="16"/>
      <c r="C34" s="16"/>
      <c r="D34" s="16"/>
      <c r="E34" s="16"/>
      <c r="F34" s="16"/>
      <c r="G34" s="16"/>
      <c r="H34" s="16"/>
      <c r="I34" s="16"/>
    </row>
    <row r="35" spans="2:38" x14ac:dyDescent="0.25">
      <c r="B35" s="17" t="s">
        <v>6</v>
      </c>
      <c r="C35" s="17"/>
      <c r="D35" s="17"/>
      <c r="E35" s="16"/>
      <c r="F35" s="17" t="s">
        <v>6</v>
      </c>
      <c r="G35" s="17"/>
      <c r="H35" s="17"/>
      <c r="I35" s="16"/>
    </row>
    <row r="36" spans="2:38" x14ac:dyDescent="0.25">
      <c r="B36" s="16" t="s">
        <v>4</v>
      </c>
      <c r="C36" s="16"/>
      <c r="D36" s="16"/>
      <c r="E36" s="16"/>
      <c r="F36" s="16" t="s">
        <v>5</v>
      </c>
      <c r="G36" s="16"/>
      <c r="H36" s="16"/>
      <c r="I36" s="19"/>
    </row>
    <row r="37" spans="2:38" x14ac:dyDescent="0.25">
      <c r="B37" s="16"/>
      <c r="C37" s="16"/>
      <c r="D37" s="16"/>
      <c r="E37" s="16"/>
      <c r="F37" s="16"/>
      <c r="G37" s="16"/>
      <c r="H37" s="16"/>
      <c r="I37" s="16"/>
    </row>
    <row r="38" spans="2:38" x14ac:dyDescent="0.25">
      <c r="B38" s="41"/>
      <c r="C38" s="41"/>
      <c r="D38" s="41"/>
      <c r="E38" s="16"/>
      <c r="F38" s="40"/>
      <c r="G38" s="40"/>
      <c r="H38" s="40"/>
      <c r="I38" s="16"/>
    </row>
    <row r="39" spans="2:38" x14ac:dyDescent="0.25">
      <c r="B39" s="16" t="s">
        <v>29</v>
      </c>
      <c r="C39" s="16"/>
      <c r="D39" s="16"/>
      <c r="E39" s="16"/>
      <c r="F39" s="16" t="s">
        <v>29</v>
      </c>
      <c r="G39" s="16"/>
      <c r="H39" s="16"/>
      <c r="I39" s="20"/>
    </row>
    <row r="40" spans="2:38" x14ac:dyDescent="0.25">
      <c r="B40" s="16"/>
      <c r="C40" s="16"/>
      <c r="D40" s="16"/>
      <c r="E40" s="16"/>
      <c r="F40" s="16"/>
      <c r="G40" s="16"/>
      <c r="H40" s="16"/>
      <c r="I40" s="16"/>
    </row>
    <row r="41" spans="2:38" x14ac:dyDescent="0.25">
      <c r="B41" s="18"/>
      <c r="C41" s="16"/>
      <c r="D41" s="16"/>
      <c r="E41" s="16"/>
      <c r="F41" s="18"/>
      <c r="G41" s="17"/>
      <c r="H41" s="16"/>
      <c r="I41" s="16"/>
    </row>
    <row r="42" spans="2:38" x14ac:dyDescent="0.25">
      <c r="B42" s="16" t="s">
        <v>10</v>
      </c>
      <c r="C42" s="16"/>
      <c r="D42" s="16"/>
      <c r="E42" s="16"/>
      <c r="F42" s="16" t="s">
        <v>10</v>
      </c>
      <c r="G42" s="16"/>
      <c r="H42" s="16"/>
      <c r="I42" s="16"/>
    </row>
    <row r="43" spans="2:38" ht="15" customHeight="1" x14ac:dyDescent="0.25">
      <c r="B43" s="16"/>
      <c r="C43" s="16"/>
      <c r="D43" s="16"/>
      <c r="E43" s="16"/>
      <c r="F43" s="16"/>
      <c r="G43" s="16"/>
      <c r="H43" s="16"/>
      <c r="I43" s="16"/>
    </row>
    <row r="44" spans="2:38" x14ac:dyDescent="0.25">
      <c r="B44" s="19"/>
      <c r="C44" s="19"/>
      <c r="D44" s="19"/>
      <c r="E44" s="19"/>
      <c r="F44" s="19"/>
      <c r="G44" s="19"/>
      <c r="H44" s="19"/>
      <c r="I44" s="16"/>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2:38" s="14" customFormat="1" x14ac:dyDescent="0.25">
      <c r="I45" s="19"/>
    </row>
    <row r="46" spans="2:38" s="14" customFormat="1" ht="3.75" customHeight="1" x14ac:dyDescent="0.25"/>
    <row r="47" spans="2:38" s="14" customFormat="1" x14ac:dyDescent="0.25"/>
    <row r="48" spans="2:38" s="14" customFormat="1" x14ac:dyDescent="0.25"/>
    <row r="49" spans="2:8" s="14" customFormat="1" x14ac:dyDescent="0.25"/>
    <row r="50" spans="2:8" s="14" customFormat="1" x14ac:dyDescent="0.25"/>
    <row r="51" spans="2:8" s="14" customFormat="1" x14ac:dyDescent="0.25"/>
    <row r="52" spans="2:8" s="14" customFormat="1" x14ac:dyDescent="0.25"/>
    <row r="53" spans="2:8" s="14" customFormat="1" x14ac:dyDescent="0.25"/>
    <row r="54" spans="2:8" s="14" customFormat="1" x14ac:dyDescent="0.25">
      <c r="B54" s="1"/>
      <c r="C54" s="1"/>
      <c r="D54" s="1"/>
      <c r="E54" s="1"/>
      <c r="F54" s="1"/>
      <c r="G54" s="1"/>
      <c r="H54" s="1"/>
    </row>
  </sheetData>
  <sheetProtection algorithmName="SHA-512" hashValue="h/Ai446hmAHqNscrVRcu/kn/xvz6KWTtIEmnk0QB7et8k44+U7gF4hDAvWMbOdkzNQ4bZm/HWcZbR/l3BIlO+A==" saltValue="DWLXIAKJTYAZh2sXWU+M0Q==" spinCount="100000" sheet="1" selectLockedCells="1"/>
  <customSheetViews>
    <customSheetView guid="{2665CFEB-590A-42A0-AB0D-879DB7F4D7D4}" showGridLines="0" showRowCol="0" printArea="1" hiddenColumns="1">
      <selection activeCell="C6" sqref="C6:G6"/>
      <pageMargins left="0.7" right="0.7" top="0.75" bottom="0.75" header="0.3" footer="0.3"/>
      <pageSetup scale="92" fitToHeight="0" orientation="portrait" r:id="rId1"/>
      <headerFooter>
        <oddFooter>&amp;RPage &amp;P of &amp;N</oddFooter>
      </headerFooter>
    </customSheetView>
  </customSheetViews>
  <mergeCells count="23">
    <mergeCell ref="B11:D11"/>
    <mergeCell ref="E11:H11"/>
    <mergeCell ref="B32:D32"/>
    <mergeCell ref="F32:H32"/>
    <mergeCell ref="F38:H38"/>
    <mergeCell ref="B38:D38"/>
    <mergeCell ref="B30:H30"/>
    <mergeCell ref="B29:H29"/>
    <mergeCell ref="B14:H14"/>
    <mergeCell ref="B21:H27"/>
    <mergeCell ref="B15:H18"/>
    <mergeCell ref="B13:H13"/>
    <mergeCell ref="B20:H20"/>
    <mergeCell ref="B12:H12"/>
    <mergeCell ref="C1:H2"/>
    <mergeCell ref="B10:H10"/>
    <mergeCell ref="B8:H8"/>
    <mergeCell ref="B9:H9"/>
    <mergeCell ref="C4:H4"/>
    <mergeCell ref="C5:H5"/>
    <mergeCell ref="C6:H6"/>
    <mergeCell ref="C7:H7"/>
    <mergeCell ref="B3:H3"/>
  </mergeCells>
  <phoneticPr fontId="5" type="noConversion"/>
  <conditionalFormatting sqref="AM30:XFD30 J29:AL29">
    <cfRule type="cellIs" dxfId="5" priority="10" operator="equal">
      <formula>#REF!</formula>
    </cfRule>
  </conditionalFormatting>
  <conditionalFormatting sqref="C7 C4:C5">
    <cfRule type="containsBlanks" dxfId="4" priority="6">
      <formula>LEN(TRIM(C4))=0</formula>
    </cfRule>
  </conditionalFormatting>
  <conditionalFormatting sqref="C6">
    <cfRule type="containsBlanks" dxfId="3" priority="5">
      <formula>LEN(TRIM(C6))=0</formula>
    </cfRule>
  </conditionalFormatting>
  <conditionalFormatting sqref="B15">
    <cfRule type="containsBlanks" dxfId="2" priority="4">
      <formula>LEN(TRIM(B15))=0</formula>
    </cfRule>
  </conditionalFormatting>
  <conditionalFormatting sqref="B21">
    <cfRule type="containsBlanks" dxfId="1" priority="3">
      <formula>LEN(TRIM(B21))=0</formula>
    </cfRule>
  </conditionalFormatting>
  <conditionalFormatting sqref="E11">
    <cfRule type="containsBlanks" dxfId="0" priority="1">
      <formula>LEN(TRIM(E11))=0</formula>
    </cfRule>
  </conditionalFormatting>
  <dataValidations count="2">
    <dataValidation type="list" allowBlank="1" showInputMessage="1" showErrorMessage="1" sqref="C7" xr:uid="{00000000-0002-0000-0000-000000000000}">
      <formula1>"Rental,Homeowner"</formula1>
    </dataValidation>
    <dataValidation type="list" allowBlank="1" showInputMessage="1" showErrorMessage="1" sqref="I12 E11:H11" xr:uid="{00000000-0002-0000-0000-000001000000}">
      <formula1>INDIRECT(Project_Type_Commitments)</formula1>
    </dataValidation>
  </dataValidations>
  <printOptions horizontalCentered="1" verticalCentered="1"/>
  <pageMargins left="0.5" right="0.5" top="0.25" bottom="0.5" header="0.3" footer="0.3"/>
  <pageSetup scale="90" orientation="portrait" r:id="rId2"/>
  <headerFooter>
    <oddFooter>&amp;RPage &amp;P of &amp;N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2"/>
  <sheetViews>
    <sheetView workbookViewId="0">
      <selection activeCell="A4" sqref="A3:A4"/>
    </sheetView>
  </sheetViews>
  <sheetFormatPr defaultRowHeight="14.4" x14ac:dyDescent="0.3"/>
  <cols>
    <col min="1" max="1" width="27.109375" customWidth="1"/>
    <col min="2" max="2" width="56.6640625" bestFit="1" customWidth="1"/>
    <col min="4" max="4" width="33.5546875" customWidth="1"/>
  </cols>
  <sheetData>
    <row r="1" spans="1:4" x14ac:dyDescent="0.3">
      <c r="A1" t="s">
        <v>22</v>
      </c>
      <c r="B1" t="s">
        <v>16</v>
      </c>
      <c r="D1" t="s">
        <v>23</v>
      </c>
    </row>
    <row r="2" spans="1:4" x14ac:dyDescent="0.3">
      <c r="A2" t="str">
        <f>IF(MOU!C7="","",MOU!C7)</f>
        <v/>
      </c>
      <c r="B2" t="s">
        <v>24</v>
      </c>
      <c r="D2" t="str">
        <f>CONCATENATE(Project_Type,"_Commitments")</f>
        <v>_Commitments</v>
      </c>
    </row>
    <row r="3" spans="1:4" x14ac:dyDescent="0.3">
      <c r="B3" t="s">
        <v>18</v>
      </c>
    </row>
    <row r="4" spans="1:4" x14ac:dyDescent="0.3">
      <c r="B4" t="s">
        <v>33</v>
      </c>
    </row>
    <row r="5" spans="1:4" x14ac:dyDescent="0.3">
      <c r="B5" t="s">
        <v>21</v>
      </c>
    </row>
    <row r="7" spans="1:4" x14ac:dyDescent="0.3">
      <c r="B7" t="s">
        <v>17</v>
      </c>
    </row>
    <row r="8" spans="1:4" x14ac:dyDescent="0.3">
      <c r="B8" t="s">
        <v>24</v>
      </c>
    </row>
    <row r="9" spans="1:4" x14ac:dyDescent="0.3">
      <c r="B9" t="s">
        <v>19</v>
      </c>
    </row>
    <row r="10" spans="1:4" x14ac:dyDescent="0.3">
      <c r="B10" t="s">
        <v>20</v>
      </c>
    </row>
    <row r="11" spans="1:4" x14ac:dyDescent="0.3">
      <c r="B11" t="s">
        <v>33</v>
      </c>
    </row>
    <row r="12" spans="1:4" x14ac:dyDescent="0.3">
      <c r="B12" t="s">
        <v>21</v>
      </c>
    </row>
  </sheetData>
  <sheetProtection algorithmName="SHA-512" hashValue="dt7zSsr+bsexyEeae9fHPjOoHP5VXV6L9hpG27B0MfwsjblXVR7LhlGKKmx5n/zGjUV76NGBTB0xrfC4H1O3SQ==" saltValue="RkDvfavUHP8DVhUqKljLwA==" spinCount="100000" sheet="1" objects="1" scenarios="1" selectLockedCells="1"/>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E25C843017D14F880067564CD06B1C" ma:contentTypeVersion="10" ma:contentTypeDescription="Create a new document." ma:contentTypeScope="" ma:versionID="5420bfafad4d979db1e435fa0d56cc6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A67ED-30D5-4194-A1C3-17063BF3BEA2}">
  <ds:schemaRefs>
    <ds:schemaRef ds:uri="http://schemas.microsoft.com/sharepoint/v3/contenttype/forms"/>
  </ds:schemaRefs>
</ds:datastoreItem>
</file>

<file path=customXml/itemProps2.xml><?xml version="1.0" encoding="utf-8"?>
<ds:datastoreItem xmlns:ds="http://schemas.openxmlformats.org/officeDocument/2006/customXml" ds:itemID="{4A66A72A-ECF6-4EC3-9420-1A42079EA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C978F12-04D5-4946-B129-EE4EFBF166F8}">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MOU</vt:lpstr>
      <vt:lpstr>Commitments</vt:lpstr>
      <vt:lpstr>Adaptive_Reuse</vt:lpstr>
      <vt:lpstr>Financial_Education</vt:lpstr>
      <vt:lpstr>Homebuyer_Homeowner_Education</vt:lpstr>
      <vt:lpstr>Homeowner_Commitments</vt:lpstr>
      <vt:lpstr>MOU!Print_Area</vt:lpstr>
      <vt:lpstr>Project_Type</vt:lpstr>
      <vt:lpstr>Project_Type_Commitments</vt:lpstr>
      <vt:lpstr>Rental_Commitments</vt:lpstr>
      <vt:lpstr>Residential_Economic_Diversity</vt:lpstr>
      <vt:lpstr>Sweat_Equity</vt:lpstr>
      <vt:lpstr>Tenant_Counseling</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Wichmann, Jennifer</dc:creator>
  <cp:lastModifiedBy>Dustie Nitcher</cp:lastModifiedBy>
  <cp:lastPrinted>2022-05-26T18:37:10Z</cp:lastPrinted>
  <dcterms:created xsi:type="dcterms:W3CDTF">2013-01-24T16:28:38Z</dcterms:created>
  <dcterms:modified xsi:type="dcterms:W3CDTF">2022-06-06T17:35:18Z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0x010100C7E25C843017D14F880067564CD06B1C</vt:lpwstr>
  </property>
  <property fmtid="{D5CDD505-2E9C-101B-9397-08002B2CF9AE}" pid="3" name="MSIP_Label_d7807fb1-3c85-45b2-8374-23fac474382d_Enabled">
    <vt:lpwstr>true</vt:lpwstr>
  </property>
  <property fmtid="{D5CDD505-2E9C-101B-9397-08002B2CF9AE}" pid="4" name="MSIP_Label_d7807fb1-3c85-45b2-8374-23fac474382d_SetDate">
    <vt:lpwstr>2021-05-31T21:50:38Z</vt:lpwstr>
  </property>
  <property fmtid="{D5CDD505-2E9C-101B-9397-08002B2CF9AE}" pid="5" name="MSIP_Label_d7807fb1-3c85-45b2-8374-23fac474382d_Method">
    <vt:lpwstr>Privileged</vt:lpwstr>
  </property>
  <property fmtid="{D5CDD505-2E9C-101B-9397-08002B2CF9AE}" pid="6" name="MSIP_Label_d7807fb1-3c85-45b2-8374-23fac474382d_Name">
    <vt:lpwstr>d7807fb1-3c85-45b2-8374-23fac474382d</vt:lpwstr>
  </property>
  <property fmtid="{D5CDD505-2E9C-101B-9397-08002B2CF9AE}" pid="7" name="MSIP_Label_d7807fb1-3c85-45b2-8374-23fac474382d_SiteId">
    <vt:lpwstr>d1273393-c6b6-4abf-b2c7-8b199d33b87b</vt:lpwstr>
  </property>
  <property fmtid="{D5CDD505-2E9C-101B-9397-08002B2CF9AE}" pid="8" name="MSIP_Label_d7807fb1-3c85-45b2-8374-23fac474382d_ActionId">
    <vt:lpwstr>47873b7c-c53a-4e6f-8021-f68e1304124d</vt:lpwstr>
  </property>
  <property fmtid="{D5CDD505-2E9C-101B-9397-08002B2CF9AE}" pid="9" name="MSIP_Label_d7807fb1-3c85-45b2-8374-23fac474382d_ContentBits">
    <vt:lpwstr>0</vt:lpwstr>
  </property>
</Properties>
</file>